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利息分攤基礎表" sheetId="1" r:id="rId1"/>
  </sheets>
  <definedNames/>
  <calcPr fullCalcOnLoad="1"/>
</workbook>
</file>

<file path=xl/sharedStrings.xml><?xml version="1.0" encoding="utf-8"?>
<sst xmlns="http://schemas.openxmlformats.org/spreadsheetml/2006/main" count="56" uniqueCount="40">
  <si>
    <t>616T0000000</t>
  </si>
  <si>
    <t>BA3B5C</t>
  </si>
  <si>
    <t>BA3B5D</t>
  </si>
  <si>
    <t>BA3B5E</t>
  </si>
  <si>
    <t>BA3B5F</t>
  </si>
  <si>
    <t>BA3B5G</t>
  </si>
  <si>
    <t>BA3B5H</t>
  </si>
  <si>
    <t>BA3B5J</t>
  </si>
  <si>
    <t>BA3B5K</t>
  </si>
  <si>
    <t>BA3B51</t>
  </si>
  <si>
    <t>B401B5</t>
  </si>
  <si>
    <t>利息分攤基礎表
Interest Allocation Data Table</t>
  </si>
  <si>
    <t>申請人集保帳號
Applicant TDCC Account</t>
  </si>
  <si>
    <t>申請類別
Application Type</t>
  </si>
  <si>
    <t>附息債券代號
Bond Code</t>
  </si>
  <si>
    <t>原始面額
Original Par Value</t>
  </si>
  <si>
    <t>申請金額
Apply Amount</t>
  </si>
  <si>
    <t>分割生效日期
Strip Effective Date</t>
  </si>
  <si>
    <t>設算利率
Imputed Interest Rate</t>
  </si>
  <si>
    <t>分割債券代碼
Stripped Bond Code</t>
  </si>
  <si>
    <t>本金/利息
Principle/Interest</t>
  </si>
  <si>
    <t>分割債券面額 
Stripped Bond Par Value</t>
  </si>
  <si>
    <t>利息
Interest</t>
  </si>
  <si>
    <t>本金
Principle</t>
  </si>
  <si>
    <t>起日（分割日）
Start Date (Stripped Date)</t>
  </si>
  <si>
    <t>迄日（到期日）
End Date (Maturity Date)</t>
  </si>
  <si>
    <t>日數
Days</t>
  </si>
  <si>
    <t>共計11位
Toal 11 digits</t>
  </si>
  <si>
    <t>說明
Explaination</t>
  </si>
  <si>
    <t>分割
Stripped</t>
  </si>
  <si>
    <t>單位元(本附息債券若已部分還本, 需輸入欲申請分割金額之發行原始面額;若未曾還本,其原始面額與申請金額需相同)
If the principal of this bond had been partial repaid, please input the original par value of apply amount. If the principal of this bond had not been partial repaid, the original par value and apply amount should be the same.</t>
  </si>
  <si>
    <t>單位元(需輸入欲分割金額之實際流通在外餘額)
Input the actual remaining amount of desiring stripped amount.</t>
  </si>
  <si>
    <t>第1期
Period 1</t>
  </si>
  <si>
    <t>第2期
Period 2</t>
  </si>
  <si>
    <t>第3期
Period 3</t>
  </si>
  <si>
    <t>第4期
Period 4</t>
  </si>
  <si>
    <t>第5期
Period 5</t>
  </si>
  <si>
    <t>第6期
Period 6</t>
  </si>
  <si>
    <t>第7期
Period 7</t>
  </si>
  <si>
    <t>第8期
Period 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</si>
</sst>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00%"/>
    <numFmt numFmtId="177" formatCode="0_ "/>
    <numFmt numFmtId="178" formatCode="#,##0_ "/>
    <numFmt numFmtId="179" formatCode="_-* #,##0_-;\-* #,##0_-;_-* &quot;-&quot;??_-;_-@_-"/>
    <numFmt numFmtId="180" formatCode="0.000000000000_ "/>
    <numFmt numFmtId="181" formatCode="mmm\-yyyy"/>
    <numFmt numFmtId="182" formatCode="0_);[Red]\(0\)"/>
    <numFmt numFmtId="183" formatCode="yyyy/m/d;@"/>
    <numFmt numFmtId="184" formatCode="#,##0.000000000000_ "/>
    <numFmt numFmtId="185" formatCode="#,##0.000000000000_);[Red]\(#,##0.000000000000\)"/>
    <numFmt numFmtId="186" formatCode="0.00_);[Red]\(0.00\)"/>
    <numFmt numFmtId="187" formatCode="#,##0_);[Red]\(#,##0\)"/>
  </numFmts>
  <fonts count="47">
    <font>
      <sz val="12"/>
      <name val="新細明體"/>
      <family val="1"/>
    </font>
    <font>
      <sz val="12"/>
      <name val="Arial"/>
      <family val="2"/>
    </font>
    <font>
      <sz val="9"/>
      <name val="新細明體"/>
      <family val="1"/>
    </font>
    <font>
      <sz val="12"/>
      <name val="細明體"/>
      <family val="3"/>
    </font>
    <font>
      <sz val="12"/>
      <name val="標楷體"/>
      <family val="4"/>
    </font>
    <font>
      <sz val="12"/>
      <name val="Times New Roman"/>
      <family val="1"/>
    </font>
    <font>
      <sz val="11"/>
      <name val="新細明體"/>
      <family val="1"/>
    </font>
    <font>
      <u val="single"/>
      <sz val="9"/>
      <color indexed="12"/>
      <name val="新細明體"/>
      <family val="1"/>
    </font>
    <font>
      <u val="single"/>
      <sz val="9"/>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6"/>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sz val="11"/>
      <name val="Calibri"/>
      <family val="1"/>
    </font>
    <font>
      <b/>
      <sz val="16"/>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s>
  <borders count="1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49">
    <xf numFmtId="0" fontId="0" fillId="0" borderId="0" xfId="0" applyAlignment="1">
      <alignmen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14"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15" fontId="1" fillId="0" borderId="0" xfId="0" applyNumberFormat="1" applyFont="1" applyFill="1" applyBorder="1" applyAlignment="1">
      <alignment horizontal="center" vertical="center"/>
    </xf>
    <xf numFmtId="178" fontId="1" fillId="0" borderId="0" xfId="0" applyNumberFormat="1" applyFont="1" applyFill="1" applyBorder="1" applyAlignment="1">
      <alignment horizontal="center" vertical="center"/>
    </xf>
    <xf numFmtId="0" fontId="0" fillId="0" borderId="0" xfId="0" applyFill="1" applyBorder="1" applyAlignment="1">
      <alignment horizontal="right"/>
    </xf>
    <xf numFmtId="0" fontId="0" fillId="0" borderId="0" xfId="0" applyFill="1" applyBorder="1" applyAlignment="1">
      <alignment horizontal="center"/>
    </xf>
    <xf numFmtId="0" fontId="4" fillId="0" borderId="0" xfId="0" applyFont="1" applyFill="1" applyBorder="1" applyAlignment="1">
      <alignment horizontal="right" vertical="top" wrapText="1"/>
    </xf>
    <xf numFmtId="0" fontId="3"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top" wrapText="1"/>
    </xf>
    <xf numFmtId="179" fontId="5" fillId="0" borderId="0" xfId="33" applyNumberFormat="1" applyFont="1" applyFill="1" applyBorder="1" applyAlignment="1">
      <alignment horizontal="right" vertical="top" wrapText="1"/>
    </xf>
    <xf numFmtId="38" fontId="5" fillId="0" borderId="0" xfId="33" applyNumberFormat="1" applyFont="1" applyFill="1" applyBorder="1" applyAlignment="1">
      <alignment horizontal="center" vertical="top" wrapText="1"/>
    </xf>
    <xf numFmtId="57" fontId="4" fillId="0" borderId="0" xfId="0" applyNumberFormat="1" applyFont="1" applyFill="1" applyBorder="1" applyAlignment="1">
      <alignment horizontal="center" vertical="top" wrapText="1"/>
    </xf>
    <xf numFmtId="0" fontId="5" fillId="0" borderId="0" xfId="0"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Border="1" applyAlignment="1">
      <alignment horizontal="right"/>
    </xf>
    <xf numFmtId="179" fontId="5" fillId="0" borderId="0" xfId="33" applyNumberFormat="1" applyFont="1" applyFill="1" applyBorder="1" applyAlignment="1">
      <alignment horizontal="center" vertical="top" wrapText="1"/>
    </xf>
    <xf numFmtId="179" fontId="1" fillId="0" borderId="0" xfId="0" applyNumberFormat="1" applyFont="1" applyFill="1" applyBorder="1" applyAlignment="1">
      <alignment horizontal="center" vertical="center"/>
    </xf>
    <xf numFmtId="179" fontId="1" fillId="0" borderId="0" xfId="33" applyNumberFormat="1" applyFont="1" applyFill="1" applyBorder="1" applyAlignment="1">
      <alignment horizontal="right" vertical="center"/>
    </xf>
    <xf numFmtId="179" fontId="1" fillId="0" borderId="0" xfId="33" applyNumberFormat="1" applyFont="1" applyFill="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38" fontId="44" fillId="0" borderId="0" xfId="0" applyNumberFormat="1" applyFont="1" applyFill="1" applyBorder="1" applyAlignment="1">
      <alignment horizontal="center" vertical="center"/>
    </xf>
    <xf numFmtId="3" fontId="44" fillId="33" borderId="0" xfId="0" applyNumberFormat="1" applyFont="1" applyFill="1" applyBorder="1" applyAlignment="1">
      <alignment horizontal="center" vertical="center"/>
    </xf>
    <xf numFmtId="3" fontId="44" fillId="0" borderId="0" xfId="0" applyNumberFormat="1" applyFont="1" applyFill="1" applyBorder="1" applyAlignment="1">
      <alignment horizontal="center" vertical="center"/>
    </xf>
    <xf numFmtId="14" fontId="44" fillId="0" borderId="0" xfId="0" applyNumberFormat="1" applyFont="1" applyFill="1" applyBorder="1" applyAlignment="1">
      <alignment horizontal="center" vertical="center"/>
    </xf>
    <xf numFmtId="176" fontId="44" fillId="0" borderId="0" xfId="0" applyNumberFormat="1" applyFont="1" applyFill="1" applyBorder="1" applyAlignment="1">
      <alignment horizontal="center" vertical="center"/>
    </xf>
    <xf numFmtId="0" fontId="45" fillId="0" borderId="0" xfId="0" applyFont="1" applyAlignment="1">
      <alignment horizontal="center"/>
    </xf>
    <xf numFmtId="182" fontId="44" fillId="0" borderId="0" xfId="0" applyNumberFormat="1" applyFont="1" applyFill="1" applyBorder="1" applyAlignment="1">
      <alignment horizontal="center" vertical="center"/>
    </xf>
    <xf numFmtId="15" fontId="44" fillId="0" borderId="0" xfId="0" applyNumberFormat="1" applyFont="1" applyFill="1" applyBorder="1" applyAlignment="1">
      <alignment horizontal="center" vertical="center"/>
    </xf>
    <xf numFmtId="186" fontId="44" fillId="0" borderId="0" xfId="0" applyNumberFormat="1" applyFont="1" applyFill="1" applyBorder="1" applyAlignment="1">
      <alignment horizontal="center" vertical="center"/>
    </xf>
    <xf numFmtId="38" fontId="44" fillId="0" borderId="0" xfId="33" applyNumberFormat="1" applyFont="1" applyFill="1" applyBorder="1" applyAlignment="1">
      <alignment horizontal="center" vertical="center"/>
    </xf>
    <xf numFmtId="187" fontId="44" fillId="0" borderId="0" xfId="0" applyNumberFormat="1" applyFont="1" applyFill="1" applyBorder="1" applyAlignment="1">
      <alignment horizontal="center" vertical="center"/>
    </xf>
    <xf numFmtId="0" fontId="44" fillId="0" borderId="0" xfId="0" applyFont="1" applyFill="1" applyBorder="1" applyAlignment="1">
      <alignment horizontal="right"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0" fillId="0" borderId="0" xfId="0" applyAlignment="1">
      <alignment vertical="center"/>
    </xf>
    <xf numFmtId="0" fontId="46" fillId="0" borderId="0" xfId="0" applyFont="1" applyFill="1" applyBorder="1" applyAlignment="1">
      <alignment horizontal="center" vertical="center" wrapText="1"/>
    </xf>
    <xf numFmtId="0" fontId="44" fillId="33" borderId="0" xfId="0" applyFont="1" applyFill="1" applyBorder="1" applyAlignment="1">
      <alignment horizontal="left" vertical="center" wrapText="1"/>
    </xf>
    <xf numFmtId="0" fontId="44" fillId="0" borderId="0" xfId="0" applyFont="1" applyAlignment="1">
      <alignment horizontal="left" wrapText="1"/>
    </xf>
    <xf numFmtId="0" fontId="44" fillId="0" borderId="0" xfId="0" applyFont="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4"/>
  <sheetViews>
    <sheetView tabSelected="1" zoomScale="90" zoomScaleNormal="90" zoomScalePageLayoutView="0" workbookViewId="0" topLeftCell="A1">
      <selection activeCell="A3" sqref="A3"/>
    </sheetView>
  </sheetViews>
  <sheetFormatPr defaultColWidth="9.00390625" defaultRowHeight="16.5"/>
  <cols>
    <col min="1" max="1" width="36.25390625" style="1" customWidth="1"/>
    <col min="2" max="2" width="22.375" style="2" customWidth="1"/>
    <col min="3" max="3" width="22.125" style="2" customWidth="1"/>
    <col min="4" max="7" width="11.875" style="2" bestFit="1" customWidth="1"/>
    <col min="8" max="8" width="14.50390625" style="2" bestFit="1" customWidth="1"/>
    <col min="9" max="9" width="11.875" style="2" bestFit="1" customWidth="1"/>
    <col min="10" max="10" width="14.50390625" style="2" bestFit="1" customWidth="1"/>
    <col min="11" max="13" width="11.875" style="2" bestFit="1" customWidth="1"/>
    <col min="14" max="14" width="14.50390625" style="2" bestFit="1" customWidth="1"/>
    <col min="15" max="16" width="10.125" style="2" bestFit="1" customWidth="1"/>
    <col min="17" max="17" width="9.875" style="2" bestFit="1" customWidth="1"/>
    <col min="18" max="16384" width="9.00390625" style="2" customWidth="1"/>
  </cols>
  <sheetData>
    <row r="1" spans="1:3" ht="42">
      <c r="A1" s="45" t="s">
        <v>11</v>
      </c>
      <c r="C1" s="42" t="s">
        <v>28</v>
      </c>
    </row>
    <row r="2" spans="1:13" ht="33">
      <c r="A2" s="41" t="s">
        <v>12</v>
      </c>
      <c r="B2" s="26" t="s">
        <v>0</v>
      </c>
      <c r="C2" s="41" t="s">
        <v>27</v>
      </c>
      <c r="D2" s="26"/>
      <c r="E2" s="26"/>
      <c r="F2" s="26"/>
      <c r="G2" s="26"/>
      <c r="H2" s="26"/>
      <c r="I2" s="26"/>
      <c r="J2" s="26"/>
      <c r="K2" s="26"/>
      <c r="L2" s="26"/>
      <c r="M2" s="26"/>
    </row>
    <row r="3" spans="1:13" ht="33">
      <c r="A3" s="41" t="s">
        <v>13</v>
      </c>
      <c r="B3" s="40" t="s">
        <v>29</v>
      </c>
      <c r="C3" s="26"/>
      <c r="D3" s="26"/>
      <c r="E3" s="26"/>
      <c r="F3" s="26"/>
      <c r="G3" s="26"/>
      <c r="H3" s="26"/>
      <c r="I3" s="26"/>
      <c r="J3" s="26"/>
      <c r="K3" s="26"/>
      <c r="L3" s="26"/>
      <c r="M3" s="26"/>
    </row>
    <row r="4" spans="1:13" ht="33">
      <c r="A4" s="41" t="s">
        <v>14</v>
      </c>
      <c r="B4" s="28" t="s">
        <v>10</v>
      </c>
      <c r="C4" s="27"/>
      <c r="D4" s="26"/>
      <c r="E4" s="26"/>
      <c r="F4" s="26"/>
      <c r="G4" s="26"/>
      <c r="H4" s="26"/>
      <c r="I4" s="26"/>
      <c r="J4" s="26"/>
      <c r="K4" s="26"/>
      <c r="L4" s="26"/>
      <c r="M4" s="26"/>
    </row>
    <row r="5" spans="1:16" ht="33">
      <c r="A5" s="46" t="s">
        <v>15</v>
      </c>
      <c r="B5" s="29">
        <v>300000000</v>
      </c>
      <c r="C5" s="43" t="s">
        <v>30</v>
      </c>
      <c r="D5" s="44"/>
      <c r="E5" s="44"/>
      <c r="F5" s="44"/>
      <c r="G5" s="44"/>
      <c r="H5" s="44"/>
      <c r="I5" s="44"/>
      <c r="J5" s="44"/>
      <c r="K5" s="44"/>
      <c r="L5" s="44"/>
      <c r="M5" s="44"/>
      <c r="N5" s="44"/>
      <c r="O5" s="44"/>
      <c r="P5" s="44"/>
    </row>
    <row r="6" spans="1:16" ht="33">
      <c r="A6" s="41" t="s">
        <v>16</v>
      </c>
      <c r="B6" s="30">
        <v>300000000</v>
      </c>
      <c r="C6" s="43" t="s">
        <v>31</v>
      </c>
      <c r="D6" s="44"/>
      <c r="E6" s="44"/>
      <c r="F6" s="44"/>
      <c r="G6" s="44"/>
      <c r="H6" s="44"/>
      <c r="I6" s="44"/>
      <c r="J6" s="44"/>
      <c r="K6" s="44"/>
      <c r="L6" s="44"/>
      <c r="M6" s="44"/>
      <c r="N6" s="44"/>
      <c r="O6" s="44"/>
      <c r="P6" s="44"/>
    </row>
    <row r="7" spans="1:13" ht="33">
      <c r="A7" s="41" t="s">
        <v>17</v>
      </c>
      <c r="B7" s="31">
        <v>38506</v>
      </c>
      <c r="C7" s="27"/>
      <c r="D7" s="26"/>
      <c r="E7" s="26"/>
      <c r="F7" s="26"/>
      <c r="G7" s="26"/>
      <c r="H7" s="26"/>
      <c r="I7" s="26"/>
      <c r="J7" s="26"/>
      <c r="K7" s="26"/>
      <c r="L7" s="26"/>
      <c r="M7" s="26"/>
    </row>
    <row r="8" spans="1:13" ht="33">
      <c r="A8" s="41" t="s">
        <v>18</v>
      </c>
      <c r="B8" s="32">
        <v>0.01845</v>
      </c>
      <c r="C8" s="26"/>
      <c r="D8" s="26"/>
      <c r="E8" s="26"/>
      <c r="F8" s="26"/>
      <c r="G8" s="26"/>
      <c r="H8" s="26"/>
      <c r="I8" s="26"/>
      <c r="J8" s="26"/>
      <c r="K8" s="26"/>
      <c r="L8" s="26"/>
      <c r="M8" s="26"/>
    </row>
    <row r="9" spans="1:13" s="25" customFormat="1" ht="33">
      <c r="A9" s="47" t="s">
        <v>19</v>
      </c>
      <c r="B9" s="26" t="s">
        <v>1</v>
      </c>
      <c r="C9" s="26" t="s">
        <v>2</v>
      </c>
      <c r="D9" s="26" t="s">
        <v>3</v>
      </c>
      <c r="E9" s="26" t="s">
        <v>4</v>
      </c>
      <c r="F9" s="26" t="s">
        <v>5</v>
      </c>
      <c r="G9" s="26" t="s">
        <v>6</v>
      </c>
      <c r="H9" s="26" t="s">
        <v>7</v>
      </c>
      <c r="I9" s="26" t="s">
        <v>8</v>
      </c>
      <c r="J9" s="26" t="s">
        <v>9</v>
      </c>
      <c r="K9" s="33"/>
      <c r="L9" s="33"/>
      <c r="M9" s="33"/>
    </row>
    <row r="10" spans="1:13" ht="33">
      <c r="A10" s="48" t="s">
        <v>20</v>
      </c>
      <c r="B10" s="40" t="s">
        <v>22</v>
      </c>
      <c r="C10" s="40" t="s">
        <v>22</v>
      </c>
      <c r="D10" s="40" t="s">
        <v>22</v>
      </c>
      <c r="E10" s="40" t="s">
        <v>22</v>
      </c>
      <c r="F10" s="40" t="s">
        <v>22</v>
      </c>
      <c r="G10" s="40" t="s">
        <v>22</v>
      </c>
      <c r="H10" s="40" t="s">
        <v>22</v>
      </c>
      <c r="I10" s="40" t="s">
        <v>22</v>
      </c>
      <c r="J10" s="40" t="s">
        <v>23</v>
      </c>
      <c r="K10" s="26"/>
      <c r="L10" s="26"/>
      <c r="M10" s="26"/>
    </row>
    <row r="11" spans="1:13" ht="33">
      <c r="A11" s="48" t="s">
        <v>21</v>
      </c>
      <c r="B11" s="30">
        <f>B6*B8/2</f>
        <v>2767500</v>
      </c>
      <c r="C11" s="30">
        <f aca="true" t="shared" si="0" ref="C11:I11">B11</f>
        <v>2767500</v>
      </c>
      <c r="D11" s="30">
        <f t="shared" si="0"/>
        <v>2767500</v>
      </c>
      <c r="E11" s="30">
        <f t="shared" si="0"/>
        <v>2767500</v>
      </c>
      <c r="F11" s="30">
        <f t="shared" si="0"/>
        <v>2767500</v>
      </c>
      <c r="G11" s="30">
        <f t="shared" si="0"/>
        <v>2767500</v>
      </c>
      <c r="H11" s="30">
        <f t="shared" si="0"/>
        <v>2767500</v>
      </c>
      <c r="I11" s="30">
        <f t="shared" si="0"/>
        <v>2767500</v>
      </c>
      <c r="J11" s="30">
        <f>B6</f>
        <v>300000000</v>
      </c>
      <c r="K11" s="26"/>
      <c r="L11" s="26"/>
      <c r="M11" s="26"/>
    </row>
    <row r="12" spans="1:14" ht="16.5">
      <c r="A12" s="24"/>
      <c r="B12" s="34"/>
      <c r="C12" s="35"/>
      <c r="D12" s="30"/>
      <c r="E12" s="30"/>
      <c r="F12" s="30"/>
      <c r="G12" s="30"/>
      <c r="H12" s="30"/>
      <c r="I12" s="30"/>
      <c r="J12" s="30"/>
      <c r="K12" s="30"/>
      <c r="L12" s="30"/>
      <c r="M12" s="30"/>
      <c r="N12" s="3"/>
    </row>
    <row r="13" spans="1:13" ht="16.5">
      <c r="A13" s="6"/>
      <c r="B13" s="35"/>
      <c r="C13" s="35"/>
      <c r="D13" s="36"/>
      <c r="E13" s="26"/>
      <c r="F13" s="26"/>
      <c r="G13" s="26"/>
      <c r="H13" s="26"/>
      <c r="I13" s="26"/>
      <c r="J13" s="26"/>
      <c r="K13" s="26"/>
      <c r="L13" s="26"/>
      <c r="M13" s="26"/>
    </row>
    <row r="14" spans="2:13" ht="33">
      <c r="B14" s="40" t="s">
        <v>24</v>
      </c>
      <c r="C14" s="40" t="s">
        <v>25</v>
      </c>
      <c r="D14" s="40" t="s">
        <v>26</v>
      </c>
      <c r="E14" s="26" t="s">
        <v>1</v>
      </c>
      <c r="F14" s="26" t="s">
        <v>2</v>
      </c>
      <c r="G14" s="26" t="s">
        <v>3</v>
      </c>
      <c r="H14" s="26" t="s">
        <v>4</v>
      </c>
      <c r="I14" s="26" t="s">
        <v>5</v>
      </c>
      <c r="J14" s="26" t="s">
        <v>6</v>
      </c>
      <c r="K14" s="26" t="s">
        <v>7</v>
      </c>
      <c r="L14" s="26" t="s">
        <v>8</v>
      </c>
      <c r="M14" s="26" t="s">
        <v>9</v>
      </c>
    </row>
    <row r="15" spans="1:13" ht="33">
      <c r="A15" s="39" t="s">
        <v>32</v>
      </c>
      <c r="B15" s="35">
        <v>38506</v>
      </c>
      <c r="C15" s="35">
        <v>38540</v>
      </c>
      <c r="D15" s="37">
        <f aca="true" t="shared" si="1" ref="D15:D22">C15-B15</f>
        <v>34</v>
      </c>
      <c r="E15" s="38">
        <v>140.28311274989562</v>
      </c>
      <c r="F15" s="38">
        <v>139.00083009228933</v>
      </c>
      <c r="G15" s="38">
        <v>137.73026836660745</v>
      </c>
      <c r="H15" s="38">
        <v>136.4713204355828</v>
      </c>
      <c r="I15" s="38">
        <v>135.2238801412887</v>
      </c>
      <c r="J15" s="38">
        <v>133.9878422960995</v>
      </c>
      <c r="K15" s="38">
        <v>132.76310267393916</v>
      </c>
      <c r="L15" s="38">
        <v>131.54955800137867</v>
      </c>
      <c r="M15" s="38">
        <v>14260.11468849638</v>
      </c>
    </row>
    <row r="16" spans="1:13" ht="33">
      <c r="A16" s="39" t="s">
        <v>33</v>
      </c>
      <c r="B16" s="35">
        <f aca="true" t="shared" si="2" ref="B16:B22">C15</f>
        <v>38540</v>
      </c>
      <c r="C16" s="35">
        <v>38724</v>
      </c>
      <c r="D16" s="37">
        <f t="shared" si="1"/>
        <v>184</v>
      </c>
      <c r="E16" s="38"/>
      <c r="F16" s="38">
        <v>137.4827407384266</v>
      </c>
      <c r="G16" s="38">
        <v>136.22605537757045</v>
      </c>
      <c r="H16" s="38">
        <v>134.9808569720025</v>
      </c>
      <c r="I16" s="38">
        <v>133.74704052317563</v>
      </c>
      <c r="J16" s="38">
        <v>132.52450199229844</v>
      </c>
      <c r="K16" s="38">
        <v>131.3131382915586</v>
      </c>
      <c r="L16" s="38">
        <v>130.1128472754423</v>
      </c>
      <c r="M16" s="38">
        <v>14104.373688394933</v>
      </c>
    </row>
    <row r="17" spans="1:13" ht="33">
      <c r="A17" s="39" t="s">
        <v>34</v>
      </c>
      <c r="B17" s="35">
        <f t="shared" si="2"/>
        <v>38724</v>
      </c>
      <c r="C17" s="35">
        <v>38905</v>
      </c>
      <c r="D17" s="37">
        <f t="shared" si="1"/>
        <v>181</v>
      </c>
      <c r="E17" s="38"/>
      <c r="F17" s="38"/>
      <c r="G17" s="38">
        <v>139.76146019817952</v>
      </c>
      <c r="H17" s="38">
        <v>138.48394579819316</v>
      </c>
      <c r="I17" s="38">
        <v>137.21810874501912</v>
      </c>
      <c r="J17" s="38">
        <v>135.96384229980285</v>
      </c>
      <c r="K17" s="38">
        <v>134.72104069935313</v>
      </c>
      <c r="L17" s="38">
        <v>133.48959914721982</v>
      </c>
      <c r="M17" s="38">
        <v>14470.41725173115</v>
      </c>
    </row>
    <row r="18" spans="1:13" ht="33">
      <c r="A18" s="39" t="s">
        <v>35</v>
      </c>
      <c r="B18" s="35">
        <f t="shared" si="2"/>
        <v>38905</v>
      </c>
      <c r="C18" s="35">
        <v>39089</v>
      </c>
      <c r="D18" s="37">
        <f t="shared" si="1"/>
        <v>184</v>
      </c>
      <c r="E18" s="38"/>
      <c r="F18" s="38"/>
      <c r="G18" s="38"/>
      <c r="H18" s="38">
        <v>137.4827407384266</v>
      </c>
      <c r="I18" s="38">
        <v>136.22605537757045</v>
      </c>
      <c r="J18" s="38">
        <v>134.9808569720025</v>
      </c>
      <c r="K18" s="38">
        <v>133.74704052317563</v>
      </c>
      <c r="L18" s="38">
        <v>132.52450199229844</v>
      </c>
      <c r="M18" s="38">
        <v>14365.799673961881</v>
      </c>
    </row>
    <row r="19" spans="1:13" ht="33">
      <c r="A19" s="39" t="s">
        <v>36</v>
      </c>
      <c r="B19" s="35">
        <f t="shared" si="2"/>
        <v>39089</v>
      </c>
      <c r="C19" s="35">
        <v>39270</v>
      </c>
      <c r="D19" s="37">
        <f t="shared" si="1"/>
        <v>181</v>
      </c>
      <c r="E19" s="38"/>
      <c r="F19" s="38"/>
      <c r="G19" s="38"/>
      <c r="H19" s="38"/>
      <c r="I19" s="38">
        <v>139.76146019817952</v>
      </c>
      <c r="J19" s="38">
        <v>138.48394579819316</v>
      </c>
      <c r="K19" s="38">
        <v>137.21810874501912</v>
      </c>
      <c r="L19" s="38">
        <v>135.96384229980285</v>
      </c>
      <c r="M19" s="38">
        <v>14738.627891577738</v>
      </c>
    </row>
    <row r="20" spans="1:13" ht="33">
      <c r="A20" s="39" t="s">
        <v>37</v>
      </c>
      <c r="B20" s="35">
        <f t="shared" si="2"/>
        <v>39270</v>
      </c>
      <c r="C20" s="35">
        <v>39454</v>
      </c>
      <c r="D20" s="37">
        <f t="shared" si="1"/>
        <v>184</v>
      </c>
      <c r="E20" s="38"/>
      <c r="F20" s="38"/>
      <c r="G20" s="38"/>
      <c r="H20" s="38"/>
      <c r="I20" s="38"/>
      <c r="J20" s="38">
        <v>137.4827407384266</v>
      </c>
      <c r="K20" s="38">
        <v>136.22605537757045</v>
      </c>
      <c r="L20" s="38">
        <v>134.9808569720025</v>
      </c>
      <c r="M20" s="38">
        <v>14632.071216477325</v>
      </c>
    </row>
    <row r="21" spans="1:13" ht="33">
      <c r="A21" s="39" t="s">
        <v>38</v>
      </c>
      <c r="B21" s="35">
        <f t="shared" si="2"/>
        <v>39454</v>
      </c>
      <c r="C21" s="35">
        <v>39636</v>
      </c>
      <c r="D21" s="37">
        <f t="shared" si="1"/>
        <v>182</v>
      </c>
      <c r="E21" s="38"/>
      <c r="F21" s="38"/>
      <c r="G21" s="38"/>
      <c r="H21" s="38"/>
      <c r="I21" s="38"/>
      <c r="J21" s="38"/>
      <c r="K21" s="38">
        <v>138.99354008720053</v>
      </c>
      <c r="L21" s="38">
        <v>137.72304499710418</v>
      </c>
      <c r="M21" s="38">
        <v>14929.32737095965</v>
      </c>
    </row>
    <row r="22" spans="1:13" ht="33">
      <c r="A22" s="39" t="s">
        <v>39</v>
      </c>
      <c r="B22" s="35">
        <f t="shared" si="2"/>
        <v>39636</v>
      </c>
      <c r="C22" s="35">
        <v>39820</v>
      </c>
      <c r="D22" s="37">
        <f t="shared" si="1"/>
        <v>184</v>
      </c>
      <c r="E22" s="38"/>
      <c r="F22" s="38"/>
      <c r="G22" s="38"/>
      <c r="H22" s="38"/>
      <c r="I22" s="38"/>
      <c r="J22" s="38"/>
      <c r="K22" s="38"/>
      <c r="L22" s="38">
        <v>137.4827407384266</v>
      </c>
      <c r="M22" s="38">
        <v>14903.278128826747</v>
      </c>
    </row>
    <row r="23" spans="1:4" ht="16.5">
      <c r="A23" s="8"/>
      <c r="B23" s="9"/>
      <c r="C23" s="9"/>
      <c r="D23" s="10"/>
    </row>
    <row r="24" spans="1:17" ht="16.5">
      <c r="A24" s="8"/>
      <c r="B24" s="9"/>
      <c r="C24" s="9"/>
      <c r="D24" s="11"/>
      <c r="E24" s="12"/>
      <c r="F24" s="12"/>
      <c r="G24" s="12"/>
      <c r="H24" s="12"/>
      <c r="I24" s="12"/>
      <c r="J24" s="12"/>
      <c r="K24" s="12"/>
      <c r="L24" s="12"/>
      <c r="M24" s="12"/>
      <c r="N24" s="12"/>
      <c r="O24" s="12"/>
      <c r="P24" s="12"/>
      <c r="Q24" s="12"/>
    </row>
    <row r="25" spans="1:17" ht="16.5">
      <c r="A25" s="8"/>
      <c r="B25" s="9"/>
      <c r="C25" s="9"/>
      <c r="D25" s="11"/>
      <c r="E25" s="12"/>
      <c r="F25" s="12"/>
      <c r="G25" s="12"/>
      <c r="H25" s="12"/>
      <c r="I25" s="12"/>
      <c r="J25" s="12"/>
      <c r="K25" s="12"/>
      <c r="L25" s="12"/>
      <c r="M25" s="12"/>
      <c r="N25" s="12"/>
      <c r="O25" s="12"/>
      <c r="P25" s="12"/>
      <c r="Q25" s="12"/>
    </row>
    <row r="26" spans="1:17" ht="16.5">
      <c r="A26" s="8"/>
      <c r="B26" s="9"/>
      <c r="C26" s="9"/>
      <c r="D26" s="11"/>
      <c r="E26" s="12"/>
      <c r="F26" s="12"/>
      <c r="G26" s="12"/>
      <c r="H26" s="12"/>
      <c r="I26" s="12"/>
      <c r="J26" s="12"/>
      <c r="K26" s="12"/>
      <c r="L26" s="12"/>
      <c r="M26" s="12"/>
      <c r="N26" s="12"/>
      <c r="O26" s="12"/>
      <c r="P26" s="12"/>
      <c r="Q26" s="12"/>
    </row>
    <row r="27" spans="1:17" ht="16.5">
      <c r="A27" s="8"/>
      <c r="B27" s="9"/>
      <c r="C27" s="9"/>
      <c r="D27" s="10"/>
      <c r="E27" s="13"/>
      <c r="F27" s="13"/>
      <c r="G27" s="13"/>
      <c r="H27" s="13"/>
      <c r="I27" s="13"/>
      <c r="J27" s="13"/>
      <c r="K27" s="13"/>
      <c r="L27" s="13"/>
      <c r="M27" s="13"/>
      <c r="N27" s="13"/>
      <c r="O27" s="13"/>
      <c r="P27" s="13"/>
      <c r="Q27" s="13"/>
    </row>
    <row r="28" spans="1:17" ht="16.5">
      <c r="A28" s="8"/>
      <c r="B28" s="9"/>
      <c r="C28" s="9"/>
      <c r="D28" s="14"/>
      <c r="E28" s="15"/>
      <c r="F28" s="15"/>
      <c r="G28" s="15"/>
      <c r="H28" s="15"/>
      <c r="I28" s="15"/>
      <c r="J28" s="15"/>
      <c r="K28" s="15"/>
      <c r="L28" s="15"/>
      <c r="M28" s="15"/>
      <c r="N28" s="15"/>
      <c r="O28" s="15"/>
      <c r="P28" s="15"/>
      <c r="Q28" s="15"/>
    </row>
    <row r="29" spans="1:17" ht="16.5">
      <c r="A29" s="8"/>
      <c r="B29" s="9"/>
      <c r="C29" s="9"/>
      <c r="D29" s="10"/>
      <c r="E29" s="16"/>
      <c r="F29" s="16"/>
      <c r="G29" s="16"/>
      <c r="H29" s="16"/>
      <c r="I29" s="16"/>
      <c r="J29" s="16"/>
      <c r="K29" s="16"/>
      <c r="L29" s="16"/>
      <c r="M29" s="16"/>
      <c r="N29" s="16"/>
      <c r="O29" s="16"/>
      <c r="P29" s="16"/>
      <c r="Q29" s="16"/>
    </row>
    <row r="30" spans="1:17" ht="16.5">
      <c r="A30" s="8"/>
      <c r="B30" s="9"/>
      <c r="C30" s="9"/>
      <c r="D30" s="10"/>
      <c r="E30" s="16"/>
      <c r="F30" s="16"/>
      <c r="G30" s="16"/>
      <c r="H30" s="16"/>
      <c r="I30" s="16"/>
      <c r="J30" s="16"/>
      <c r="K30" s="16"/>
      <c r="L30" s="16"/>
      <c r="M30" s="16"/>
      <c r="N30" s="16"/>
      <c r="O30" s="16"/>
      <c r="P30" s="16"/>
      <c r="Q30" s="16"/>
    </row>
    <row r="31" spans="1:13" ht="16.5">
      <c r="A31" s="17"/>
      <c r="B31" s="18"/>
      <c r="C31" s="18"/>
      <c r="D31" s="18"/>
      <c r="E31" s="16"/>
      <c r="F31" s="16"/>
      <c r="G31" s="16"/>
      <c r="H31" s="16"/>
      <c r="I31" s="16"/>
      <c r="J31" s="16"/>
      <c r="K31" s="16"/>
      <c r="L31" s="16"/>
      <c r="M31" s="9"/>
    </row>
    <row r="32" spans="1:17" ht="16.5">
      <c r="A32" s="19"/>
      <c r="B32" s="6"/>
      <c r="C32" s="6"/>
      <c r="D32" s="18"/>
      <c r="E32" s="15"/>
      <c r="F32" s="15"/>
      <c r="G32" s="15"/>
      <c r="H32" s="15"/>
      <c r="I32" s="15"/>
      <c r="J32" s="15"/>
      <c r="K32" s="15"/>
      <c r="L32" s="15"/>
      <c r="M32" s="15"/>
      <c r="N32" s="15"/>
      <c r="O32" s="15"/>
      <c r="P32" s="15"/>
      <c r="Q32" s="7"/>
    </row>
    <row r="33" spans="1:17" ht="16.5">
      <c r="A33" s="19"/>
      <c r="B33" s="6"/>
      <c r="C33" s="6"/>
      <c r="D33" s="18"/>
      <c r="E33" s="15"/>
      <c r="F33" s="15"/>
      <c r="G33" s="15"/>
      <c r="H33" s="15"/>
      <c r="I33" s="15"/>
      <c r="J33" s="15"/>
      <c r="K33" s="15"/>
      <c r="L33" s="15"/>
      <c r="M33" s="15"/>
      <c r="N33" s="15"/>
      <c r="O33" s="15"/>
      <c r="P33" s="15"/>
      <c r="Q33" s="7"/>
    </row>
    <row r="34" spans="1:17" ht="16.5">
      <c r="A34" s="19"/>
      <c r="B34" s="6"/>
      <c r="C34" s="6"/>
      <c r="D34" s="18"/>
      <c r="E34" s="15"/>
      <c r="F34" s="15"/>
      <c r="G34" s="15"/>
      <c r="H34" s="15"/>
      <c r="I34" s="15"/>
      <c r="J34" s="15"/>
      <c r="K34" s="15"/>
      <c r="L34" s="15"/>
      <c r="M34" s="15"/>
      <c r="N34" s="15"/>
      <c r="O34" s="15"/>
      <c r="P34" s="15"/>
      <c r="Q34" s="7"/>
    </row>
    <row r="35" spans="1:17" ht="16.5">
      <c r="A35" s="19"/>
      <c r="B35" s="6"/>
      <c r="C35" s="6"/>
      <c r="D35" s="18"/>
      <c r="E35" s="15"/>
      <c r="F35" s="15"/>
      <c r="G35" s="15"/>
      <c r="H35" s="15"/>
      <c r="I35" s="15"/>
      <c r="J35" s="15"/>
      <c r="K35" s="15"/>
      <c r="L35" s="15"/>
      <c r="M35" s="15"/>
      <c r="N35" s="15"/>
      <c r="O35" s="15"/>
      <c r="P35" s="15"/>
      <c r="Q35" s="7"/>
    </row>
    <row r="36" spans="1:17" ht="16.5">
      <c r="A36" s="19"/>
      <c r="B36" s="6"/>
      <c r="C36" s="6"/>
      <c r="D36" s="18"/>
      <c r="E36" s="15"/>
      <c r="F36" s="15"/>
      <c r="G36" s="15"/>
      <c r="H36" s="15"/>
      <c r="I36" s="15"/>
      <c r="J36" s="15"/>
      <c r="K36" s="15"/>
      <c r="L36" s="15"/>
      <c r="M36" s="15"/>
      <c r="N36" s="15"/>
      <c r="O36" s="15"/>
      <c r="P36" s="15"/>
      <c r="Q36" s="7"/>
    </row>
    <row r="37" spans="1:17" ht="16.5">
      <c r="A37" s="19"/>
      <c r="B37" s="6"/>
      <c r="C37" s="6"/>
      <c r="D37" s="18"/>
      <c r="E37" s="15"/>
      <c r="F37" s="15"/>
      <c r="G37" s="15"/>
      <c r="H37" s="15"/>
      <c r="I37" s="15"/>
      <c r="J37" s="15"/>
      <c r="K37" s="15"/>
      <c r="L37" s="15"/>
      <c r="M37" s="15"/>
      <c r="N37" s="15"/>
      <c r="O37" s="15"/>
      <c r="P37" s="15"/>
      <c r="Q37" s="7"/>
    </row>
    <row r="38" spans="1:17" ht="16.5">
      <c r="A38" s="19"/>
      <c r="B38" s="6"/>
      <c r="C38" s="6"/>
      <c r="D38" s="18"/>
      <c r="E38" s="15"/>
      <c r="F38" s="15"/>
      <c r="G38" s="15"/>
      <c r="H38" s="15"/>
      <c r="I38" s="15"/>
      <c r="J38" s="15"/>
      <c r="K38" s="15"/>
      <c r="L38" s="15"/>
      <c r="M38" s="15"/>
      <c r="N38" s="15"/>
      <c r="O38" s="15"/>
      <c r="P38" s="15"/>
      <c r="Q38" s="7"/>
    </row>
    <row r="39" spans="1:17" ht="16.5">
      <c r="A39" s="19"/>
      <c r="B39" s="6"/>
      <c r="C39" s="6"/>
      <c r="D39" s="18"/>
      <c r="E39" s="15"/>
      <c r="F39" s="15"/>
      <c r="G39" s="15"/>
      <c r="H39" s="15"/>
      <c r="I39" s="15"/>
      <c r="J39" s="15"/>
      <c r="K39" s="15"/>
      <c r="L39" s="15"/>
      <c r="M39" s="15"/>
      <c r="N39" s="15"/>
      <c r="O39" s="15"/>
      <c r="P39" s="15"/>
      <c r="Q39" s="7"/>
    </row>
    <row r="40" spans="1:17" ht="16.5">
      <c r="A40" s="19"/>
      <c r="B40" s="6"/>
      <c r="C40" s="6"/>
      <c r="D40" s="18"/>
      <c r="E40" s="15"/>
      <c r="F40" s="15"/>
      <c r="G40" s="15"/>
      <c r="H40" s="15"/>
      <c r="I40" s="15"/>
      <c r="J40" s="15"/>
      <c r="K40" s="15"/>
      <c r="L40" s="15"/>
      <c r="M40" s="15"/>
      <c r="N40" s="15"/>
      <c r="O40" s="15"/>
      <c r="P40" s="15"/>
      <c r="Q40" s="7"/>
    </row>
    <row r="41" spans="1:17" ht="16.5">
      <c r="A41" s="19"/>
      <c r="B41" s="6"/>
      <c r="C41" s="6"/>
      <c r="D41" s="18"/>
      <c r="E41" s="15"/>
      <c r="F41" s="15"/>
      <c r="G41" s="15"/>
      <c r="H41" s="15"/>
      <c r="I41" s="15"/>
      <c r="J41" s="15"/>
      <c r="K41" s="15"/>
      <c r="L41" s="15"/>
      <c r="M41" s="15"/>
      <c r="N41" s="15"/>
      <c r="O41" s="15"/>
      <c r="P41" s="15"/>
      <c r="Q41" s="7"/>
    </row>
    <row r="42" spans="1:17" ht="16.5">
      <c r="A42" s="19"/>
      <c r="B42" s="6"/>
      <c r="C42" s="6"/>
      <c r="D42" s="18"/>
      <c r="E42" s="15"/>
      <c r="F42" s="15"/>
      <c r="G42" s="15"/>
      <c r="H42" s="15"/>
      <c r="I42" s="15"/>
      <c r="J42" s="15"/>
      <c r="K42" s="15"/>
      <c r="L42" s="15"/>
      <c r="M42" s="15"/>
      <c r="N42" s="15"/>
      <c r="O42" s="15"/>
      <c r="P42" s="15"/>
      <c r="Q42" s="7"/>
    </row>
    <row r="43" spans="1:17" ht="16.5">
      <c r="A43" s="19"/>
      <c r="B43" s="6"/>
      <c r="C43" s="6"/>
      <c r="D43" s="18"/>
      <c r="E43" s="15"/>
      <c r="F43" s="15"/>
      <c r="G43" s="15"/>
      <c r="H43" s="15"/>
      <c r="I43" s="15"/>
      <c r="J43" s="15"/>
      <c r="K43" s="15"/>
      <c r="L43" s="15"/>
      <c r="M43" s="15"/>
      <c r="N43" s="15"/>
      <c r="O43" s="15"/>
      <c r="P43" s="15"/>
      <c r="Q43" s="7"/>
    </row>
    <row r="44" spans="1:17" ht="16.5">
      <c r="A44" s="19"/>
      <c r="B44" s="6"/>
      <c r="C44" s="6"/>
      <c r="D44" s="18"/>
      <c r="E44" s="15"/>
      <c r="F44" s="15"/>
      <c r="G44" s="15"/>
      <c r="H44" s="15"/>
      <c r="I44" s="15"/>
      <c r="J44" s="15"/>
      <c r="K44" s="15"/>
      <c r="L44" s="15"/>
      <c r="M44" s="15"/>
      <c r="N44" s="15"/>
      <c r="O44" s="15"/>
      <c r="P44" s="15"/>
      <c r="Q44" s="7"/>
    </row>
    <row r="45" spans="1:17" ht="16.5">
      <c r="A45" s="19"/>
      <c r="B45" s="6"/>
      <c r="C45" s="6"/>
      <c r="D45" s="18"/>
      <c r="E45" s="15"/>
      <c r="F45" s="15"/>
      <c r="G45" s="15"/>
      <c r="H45" s="15"/>
      <c r="I45" s="15"/>
      <c r="J45" s="15"/>
      <c r="K45" s="15"/>
      <c r="L45" s="15"/>
      <c r="M45" s="15"/>
      <c r="N45" s="15"/>
      <c r="O45" s="15"/>
      <c r="P45" s="15"/>
      <c r="Q45" s="7"/>
    </row>
    <row r="46" spans="1:17" ht="16.5">
      <c r="A46" s="19"/>
      <c r="B46" s="6"/>
      <c r="C46" s="6"/>
      <c r="D46" s="18"/>
      <c r="E46" s="15"/>
      <c r="F46" s="15"/>
      <c r="G46" s="15"/>
      <c r="H46" s="15"/>
      <c r="I46" s="15"/>
      <c r="J46" s="15"/>
      <c r="K46" s="15"/>
      <c r="L46" s="15"/>
      <c r="M46" s="15"/>
      <c r="N46" s="15"/>
      <c r="O46" s="15"/>
      <c r="P46" s="15"/>
      <c r="Q46" s="7"/>
    </row>
    <row r="47" spans="1:17" ht="16.5">
      <c r="A47" s="19"/>
      <c r="B47" s="6"/>
      <c r="C47" s="6"/>
      <c r="D47" s="18"/>
      <c r="E47" s="15"/>
      <c r="F47" s="15"/>
      <c r="G47" s="15"/>
      <c r="H47" s="15"/>
      <c r="I47" s="15"/>
      <c r="J47" s="15"/>
      <c r="K47" s="15"/>
      <c r="L47" s="15"/>
      <c r="M47" s="15"/>
      <c r="N47" s="15"/>
      <c r="O47" s="15"/>
      <c r="P47" s="15"/>
      <c r="Q47" s="7"/>
    </row>
    <row r="48" spans="1:17" ht="16.5">
      <c r="A48" s="19"/>
      <c r="B48" s="6"/>
      <c r="C48" s="6"/>
      <c r="D48" s="18"/>
      <c r="E48" s="15"/>
      <c r="F48" s="15"/>
      <c r="G48" s="15"/>
      <c r="H48" s="15"/>
      <c r="I48" s="15"/>
      <c r="J48" s="15"/>
      <c r="K48" s="15"/>
      <c r="L48" s="15"/>
      <c r="M48" s="15"/>
      <c r="N48" s="15"/>
      <c r="O48" s="15"/>
      <c r="P48" s="15"/>
      <c r="Q48" s="7"/>
    </row>
    <row r="49" spans="1:17" ht="16.5">
      <c r="A49" s="19"/>
      <c r="B49" s="6"/>
      <c r="C49" s="6"/>
      <c r="D49" s="18"/>
      <c r="E49" s="20"/>
      <c r="F49" s="20"/>
      <c r="G49" s="20"/>
      <c r="H49" s="20"/>
      <c r="I49" s="20"/>
      <c r="J49" s="20"/>
      <c r="K49" s="20"/>
      <c r="L49" s="20"/>
      <c r="M49" s="20"/>
      <c r="N49" s="20"/>
      <c r="O49" s="20"/>
      <c r="P49" s="20"/>
      <c r="Q49" s="21"/>
    </row>
    <row r="50" spans="1:17" ht="16.5">
      <c r="A50" s="19"/>
      <c r="B50" s="6"/>
      <c r="C50" s="6"/>
      <c r="D50" s="18"/>
      <c r="E50" s="20"/>
      <c r="F50" s="20"/>
      <c r="G50" s="20"/>
      <c r="H50" s="20"/>
      <c r="I50" s="20"/>
      <c r="J50" s="20"/>
      <c r="K50" s="20"/>
      <c r="L50" s="20"/>
      <c r="M50" s="20"/>
      <c r="N50" s="20"/>
      <c r="O50" s="20"/>
      <c r="P50" s="20"/>
      <c r="Q50" s="21"/>
    </row>
    <row r="51" spans="2:17" ht="16.5">
      <c r="B51" s="7"/>
      <c r="C51" s="6"/>
      <c r="D51" s="18"/>
      <c r="E51" s="20"/>
      <c r="F51" s="20"/>
      <c r="G51" s="20"/>
      <c r="H51" s="20"/>
      <c r="I51" s="20"/>
      <c r="J51" s="20"/>
      <c r="K51" s="20"/>
      <c r="L51" s="20"/>
      <c r="M51" s="20"/>
      <c r="N51" s="20"/>
      <c r="O51" s="20"/>
      <c r="P51" s="20"/>
      <c r="Q51" s="21"/>
    </row>
    <row r="52" spans="2:17" ht="16.5">
      <c r="B52" s="5"/>
      <c r="C52" s="6"/>
      <c r="D52" s="18"/>
      <c r="E52" s="20"/>
      <c r="F52" s="20"/>
      <c r="G52" s="20"/>
      <c r="H52" s="20"/>
      <c r="I52" s="20"/>
      <c r="J52" s="20"/>
      <c r="K52" s="20"/>
      <c r="L52" s="20"/>
      <c r="M52" s="20"/>
      <c r="N52" s="20"/>
      <c r="O52" s="20"/>
      <c r="P52" s="20"/>
      <c r="Q52" s="21"/>
    </row>
    <row r="53" spans="3:17" ht="16.5">
      <c r="C53" s="6"/>
      <c r="D53" s="18"/>
      <c r="E53" s="20"/>
      <c r="F53" s="20"/>
      <c r="G53" s="20"/>
      <c r="H53" s="20"/>
      <c r="I53" s="20"/>
      <c r="J53" s="20"/>
      <c r="K53" s="20"/>
      <c r="L53" s="20"/>
      <c r="M53" s="20"/>
      <c r="N53" s="20"/>
      <c r="O53" s="20"/>
      <c r="P53" s="20"/>
      <c r="Q53" s="21"/>
    </row>
    <row r="54" spans="2:17" ht="16.5">
      <c r="B54" s="4"/>
      <c r="C54" s="6"/>
      <c r="D54" s="18"/>
      <c r="E54" s="20"/>
      <c r="F54" s="20"/>
      <c r="G54" s="20"/>
      <c r="H54" s="20"/>
      <c r="I54" s="20"/>
      <c r="J54" s="20"/>
      <c r="K54" s="20"/>
      <c r="L54" s="20"/>
      <c r="M54" s="20"/>
      <c r="N54" s="20"/>
      <c r="O54" s="20"/>
      <c r="P54" s="20"/>
      <c r="Q54" s="21"/>
    </row>
    <row r="55" spans="2:17" ht="16.5">
      <c r="B55" s="4"/>
      <c r="C55" s="6"/>
      <c r="D55" s="18"/>
      <c r="E55" s="20"/>
      <c r="F55" s="20"/>
      <c r="G55" s="20"/>
      <c r="H55" s="20"/>
      <c r="I55" s="20"/>
      <c r="J55" s="20"/>
      <c r="K55" s="20"/>
      <c r="L55" s="20"/>
      <c r="M55" s="20"/>
      <c r="N55" s="20"/>
      <c r="O55" s="20"/>
      <c r="P55" s="20"/>
      <c r="Q55" s="21"/>
    </row>
    <row r="56" spans="2:17" ht="16.5">
      <c r="B56" s="4"/>
      <c r="C56" s="6"/>
      <c r="D56" s="18"/>
      <c r="E56" s="20"/>
      <c r="F56" s="20"/>
      <c r="G56" s="20"/>
      <c r="H56" s="20"/>
      <c r="I56" s="20"/>
      <c r="J56" s="20"/>
      <c r="K56" s="20"/>
      <c r="L56" s="20"/>
      <c r="M56" s="20"/>
      <c r="N56" s="20"/>
      <c r="O56" s="20"/>
      <c r="P56" s="20"/>
      <c r="Q56" s="21"/>
    </row>
    <row r="57" spans="3:17" ht="16.5">
      <c r="C57" s="6"/>
      <c r="D57" s="18"/>
      <c r="E57" s="20"/>
      <c r="F57" s="20"/>
      <c r="G57" s="20"/>
      <c r="H57" s="20"/>
      <c r="I57" s="20"/>
      <c r="J57" s="20"/>
      <c r="K57" s="20"/>
      <c r="L57" s="20"/>
      <c r="M57" s="20"/>
      <c r="N57" s="20"/>
      <c r="O57" s="20"/>
      <c r="P57" s="20"/>
      <c r="Q57" s="21"/>
    </row>
    <row r="58" spans="3:17" ht="16.5">
      <c r="C58" s="6"/>
      <c r="D58" s="18"/>
      <c r="E58" s="20"/>
      <c r="F58" s="20"/>
      <c r="G58" s="20"/>
      <c r="H58" s="20"/>
      <c r="I58" s="20"/>
      <c r="J58" s="20"/>
      <c r="K58" s="20"/>
      <c r="L58" s="20"/>
      <c r="M58" s="20"/>
      <c r="N58" s="20"/>
      <c r="O58" s="20"/>
      <c r="P58" s="20"/>
      <c r="Q58" s="21"/>
    </row>
    <row r="59" spans="2:17" ht="16.5">
      <c r="B59" s="4"/>
      <c r="C59" s="6"/>
      <c r="D59" s="18"/>
      <c r="E59" s="20"/>
      <c r="F59" s="20"/>
      <c r="G59" s="20"/>
      <c r="H59" s="20"/>
      <c r="I59" s="20"/>
      <c r="J59" s="20"/>
      <c r="K59" s="20"/>
      <c r="L59" s="20"/>
      <c r="M59" s="20"/>
      <c r="N59" s="20"/>
      <c r="O59" s="20"/>
      <c r="P59" s="20"/>
      <c r="Q59" s="21"/>
    </row>
    <row r="60" spans="3:17" ht="16.5">
      <c r="C60" s="6"/>
      <c r="D60" s="18"/>
      <c r="E60" s="20"/>
      <c r="F60" s="20"/>
      <c r="G60" s="20"/>
      <c r="H60" s="20"/>
      <c r="I60" s="20"/>
      <c r="J60" s="20"/>
      <c r="K60" s="20"/>
      <c r="L60" s="20"/>
      <c r="M60" s="20"/>
      <c r="N60" s="20"/>
      <c r="O60" s="20"/>
      <c r="P60" s="20"/>
      <c r="Q60" s="21"/>
    </row>
    <row r="61" spans="1:17" ht="16.5">
      <c r="A61" s="19"/>
      <c r="B61" s="6"/>
      <c r="C61" s="6"/>
      <c r="D61" s="18"/>
      <c r="E61" s="20"/>
      <c r="F61" s="20"/>
      <c r="G61" s="20"/>
      <c r="H61" s="20"/>
      <c r="I61" s="20"/>
      <c r="J61" s="20"/>
      <c r="K61" s="20"/>
      <c r="L61" s="20"/>
      <c r="M61" s="20"/>
      <c r="N61" s="20"/>
      <c r="O61" s="20"/>
      <c r="P61" s="20"/>
      <c r="Q61" s="21"/>
    </row>
    <row r="62" spans="1:17" ht="16.5">
      <c r="A62" s="19"/>
      <c r="B62" s="6"/>
      <c r="C62" s="6"/>
      <c r="D62" s="18"/>
      <c r="E62" s="20"/>
      <c r="F62" s="20"/>
      <c r="G62" s="20"/>
      <c r="H62" s="20"/>
      <c r="I62" s="20"/>
      <c r="J62" s="20"/>
      <c r="K62" s="20"/>
      <c r="L62" s="20"/>
      <c r="M62" s="20"/>
      <c r="N62" s="20"/>
      <c r="O62" s="20"/>
      <c r="P62" s="20"/>
      <c r="Q62" s="21"/>
    </row>
    <row r="63" spans="1:17" ht="16.5">
      <c r="A63" s="19"/>
      <c r="B63" s="6"/>
      <c r="C63" s="6"/>
      <c r="D63" s="18"/>
      <c r="E63" s="20"/>
      <c r="F63" s="20"/>
      <c r="G63" s="20"/>
      <c r="H63" s="20"/>
      <c r="I63" s="20"/>
      <c r="J63" s="20"/>
      <c r="K63" s="20"/>
      <c r="L63" s="20"/>
      <c r="M63" s="20"/>
      <c r="N63" s="20"/>
      <c r="O63" s="20"/>
      <c r="P63" s="20"/>
      <c r="Q63" s="21"/>
    </row>
    <row r="64" spans="1:17" ht="16.5">
      <c r="A64" s="19"/>
      <c r="B64" s="6"/>
      <c r="C64" s="6"/>
      <c r="D64" s="18"/>
      <c r="E64" s="20"/>
      <c r="F64" s="20"/>
      <c r="G64" s="20"/>
      <c r="H64" s="20"/>
      <c r="I64" s="20"/>
      <c r="J64" s="20"/>
      <c r="K64" s="20"/>
      <c r="L64" s="20"/>
      <c r="M64" s="20"/>
      <c r="N64" s="20"/>
      <c r="O64" s="20"/>
      <c r="P64" s="20"/>
      <c r="Q64" s="21"/>
    </row>
    <row r="65" spans="1:17" ht="16.5">
      <c r="A65" s="19"/>
      <c r="B65" s="6"/>
      <c r="C65" s="6"/>
      <c r="D65" s="18"/>
      <c r="E65" s="20"/>
      <c r="F65" s="20"/>
      <c r="G65" s="20"/>
      <c r="H65" s="20"/>
      <c r="I65" s="20"/>
      <c r="J65" s="20"/>
      <c r="K65" s="20"/>
      <c r="L65" s="20"/>
      <c r="M65" s="20"/>
      <c r="N65" s="20"/>
      <c r="O65" s="20"/>
      <c r="P65" s="20"/>
      <c r="Q65" s="21"/>
    </row>
    <row r="66" spans="1:17" ht="16.5">
      <c r="A66" s="19"/>
      <c r="B66" s="6"/>
      <c r="C66" s="6"/>
      <c r="D66" s="18"/>
      <c r="E66" s="20"/>
      <c r="F66" s="20"/>
      <c r="G66" s="20"/>
      <c r="H66" s="20"/>
      <c r="I66" s="20"/>
      <c r="J66" s="20"/>
      <c r="K66" s="20"/>
      <c r="L66" s="20"/>
      <c r="M66" s="20"/>
      <c r="N66" s="20"/>
      <c r="O66" s="20"/>
      <c r="P66" s="20"/>
      <c r="Q66" s="21"/>
    </row>
    <row r="67" spans="1:17" ht="16.5">
      <c r="A67" s="19"/>
      <c r="B67" s="6"/>
      <c r="C67" s="6"/>
      <c r="D67" s="18"/>
      <c r="E67" s="20"/>
      <c r="F67" s="20"/>
      <c r="G67" s="20"/>
      <c r="H67" s="20"/>
      <c r="I67" s="20"/>
      <c r="J67" s="20"/>
      <c r="K67" s="20"/>
      <c r="L67" s="20"/>
      <c r="M67" s="20"/>
      <c r="N67" s="20"/>
      <c r="O67" s="20"/>
      <c r="P67" s="20"/>
      <c r="Q67" s="21"/>
    </row>
    <row r="104" spans="1:2" ht="15">
      <c r="A104" s="22"/>
      <c r="B104" s="23"/>
    </row>
  </sheetData>
  <sheetProtection/>
  <mergeCells count="2">
    <mergeCell ref="C5:P5"/>
    <mergeCell ref="C6:P6"/>
  </mergeCells>
  <printOptions/>
  <pageMargins left="0.75" right="0.75" top="1" bottom="1" header="0.5" footer="0.5"/>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李君浩</cp:lastModifiedBy>
  <cp:lastPrinted>2005-05-30T06:28:51Z</cp:lastPrinted>
  <dcterms:created xsi:type="dcterms:W3CDTF">2005-03-10T10:05:01Z</dcterms:created>
  <dcterms:modified xsi:type="dcterms:W3CDTF">2019-07-19T02:39:10Z</dcterms:modified>
  <cp:category/>
  <cp:version/>
  <cp:contentType/>
  <cp:contentStatus/>
</cp:coreProperties>
</file>